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regionefvg-my.sharepoint.com/personal/mara_fabro_regione_fvg_it/Documents/Documenti/Sindacati/Adempimenti Prerogative Sindacali/2026/"/>
    </mc:Choice>
  </mc:AlternateContent>
  <xr:revisionPtr revIDLastSave="4" documentId="14_{FDD7E798-6143-46D1-85AB-8E2F6C08990B}" xr6:coauthVersionLast="47" xr6:coauthVersionMax="47" xr10:uidLastSave="{61DA327B-15DB-42E2-803A-1D17E6EFA812}"/>
  <bookViews>
    <workbookView xWindow="-110" yWindow="-110" windowWidth="19420" windowHeight="10420" xr2:uid="{28A3C165-C98A-4570-8373-173D32B1B881}"/>
  </bookViews>
  <sheets>
    <sheet name="Riparto Monteore OOSS CON RSU" sheetId="1" r:id="rId1"/>
    <sheet name="Riparto Monteore OOSS_SENZA RSU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7" i="3" l="1"/>
  <c r="A36" i="3"/>
  <c r="A35" i="3"/>
  <c r="A34" i="3"/>
  <c r="A33" i="3"/>
  <c r="D28" i="3"/>
  <c r="E25" i="3" s="1"/>
  <c r="F25" i="3" s="1"/>
  <c r="C28" i="3"/>
  <c r="B28" i="3"/>
  <c r="B12" i="3"/>
  <c r="B13" i="3" s="1"/>
  <c r="F13" i="3" s="1"/>
  <c r="C33" i="3" s="1"/>
  <c r="A34" i="1"/>
  <c r="A35" i="1"/>
  <c r="A36" i="1"/>
  <c r="A37" i="1"/>
  <c r="A33" i="1"/>
  <c r="E22" i="3" l="1"/>
  <c r="F22" i="3" s="1"/>
  <c r="G22" i="3" s="1"/>
  <c r="E21" i="3"/>
  <c r="F21" i="3" s="1"/>
  <c r="G21" i="3" s="1"/>
  <c r="F12" i="3"/>
  <c r="E24" i="3"/>
  <c r="F24" i="3" s="1"/>
  <c r="G24" i="3" s="1"/>
  <c r="E26" i="3"/>
  <c r="F26" i="3" s="1"/>
  <c r="E23" i="3"/>
  <c r="F23" i="3" s="1"/>
  <c r="G23" i="3" s="1"/>
  <c r="E27" i="3"/>
  <c r="F27" i="3" s="1"/>
  <c r="E20" i="3"/>
  <c r="F20" i="3" l="1"/>
  <c r="E28" i="3"/>
  <c r="G20" i="3" l="1"/>
  <c r="F28" i="3"/>
  <c r="G28" i="3" l="1"/>
  <c r="H20" i="3" s="1"/>
  <c r="H21" i="3" l="1"/>
  <c r="B34" i="3" s="1"/>
  <c r="D34" i="3" s="1"/>
  <c r="H22" i="3"/>
  <c r="B35" i="3" s="1"/>
  <c r="D35" i="3" s="1"/>
  <c r="H23" i="3"/>
  <c r="B36" i="3" s="1"/>
  <c r="D36" i="3" s="1"/>
  <c r="H24" i="3"/>
  <c r="B37" i="3" s="1"/>
  <c r="D37" i="3" s="1"/>
  <c r="B33" i="3"/>
  <c r="H28" i="3" l="1"/>
  <c r="B38" i="3"/>
  <c r="D33" i="3"/>
  <c r="D38" i="3" s="1"/>
  <c r="B12" i="1" l="1"/>
  <c r="B13" i="1" s="1"/>
  <c r="F13" i="1" s="1"/>
  <c r="B28" i="1"/>
  <c r="D28" i="1"/>
  <c r="E20" i="1" s="1"/>
  <c r="E24" i="1" l="1"/>
  <c r="E25" i="1"/>
  <c r="E26" i="1"/>
  <c r="E27" i="1"/>
  <c r="E22" i="1"/>
  <c r="E23" i="1"/>
  <c r="E21" i="1"/>
  <c r="C21" i="1"/>
  <c r="C27" i="1"/>
  <c r="C25" i="1"/>
  <c r="C22" i="1"/>
  <c r="C24" i="1"/>
  <c r="C23" i="1"/>
  <c r="C26" i="1"/>
  <c r="C33" i="1"/>
  <c r="C20" i="1"/>
  <c r="F12" i="1"/>
  <c r="F24" i="1" l="1"/>
  <c r="G24" i="1" s="1"/>
  <c r="F22" i="1"/>
  <c r="G22" i="1" s="1"/>
  <c r="F25" i="1"/>
  <c r="F21" i="1"/>
  <c r="G21" i="1" s="1"/>
  <c r="F23" i="1"/>
  <c r="G23" i="1" s="1"/>
  <c r="F27" i="1"/>
  <c r="F26" i="1"/>
  <c r="C28" i="1"/>
  <c r="F20" i="1"/>
  <c r="G20" i="1" s="1"/>
  <c r="E28" i="1"/>
  <c r="G28" i="1" l="1"/>
  <c r="H20" i="1" s="1"/>
  <c r="F28" i="1"/>
  <c r="H22" i="1" l="1"/>
  <c r="B35" i="1" s="1"/>
  <c r="D35" i="1" s="1"/>
  <c r="H24" i="1"/>
  <c r="B37" i="1" s="1"/>
  <c r="D37" i="1" s="1"/>
  <c r="H23" i="1"/>
  <c r="B36" i="1" s="1"/>
  <c r="D36" i="1" s="1"/>
  <c r="B33" i="1"/>
  <c r="D33" i="1" s="1"/>
  <c r="H21" i="1"/>
  <c r="B34" i="1" s="1"/>
  <c r="D34" i="1" s="1"/>
  <c r="B38" i="1" l="1"/>
  <c r="H28" i="1"/>
  <c r="D38" i="1"/>
</calcChain>
</file>

<file path=xl/sharedStrings.xml><?xml version="1.0" encoding="utf-8"?>
<sst xmlns="http://schemas.openxmlformats.org/spreadsheetml/2006/main" count="118" uniqueCount="45">
  <si>
    <t>Totali</t>
  </si>
  <si>
    <t>d = c * b</t>
  </si>
  <si>
    <t>c</t>
  </si>
  <si>
    <t>b</t>
  </si>
  <si>
    <t>a</t>
  </si>
  <si>
    <t>Minuti per ogni OOSS</t>
  </si>
  <si>
    <t>Rappresentatività</t>
  </si>
  <si>
    <t>Organizzazione sindacale</t>
  </si>
  <si>
    <t>c = b/totale b</t>
  </si>
  <si>
    <t>Media Percentuali</t>
  </si>
  <si>
    <t>Percentuale deleghe</t>
  </si>
  <si>
    <t>Numero deleghe</t>
  </si>
  <si>
    <t>Percentuale voti elezioni RSU</t>
  </si>
  <si>
    <t>Voti ultime  elezioni RSU</t>
  </si>
  <si>
    <t>Dato associativo</t>
  </si>
  <si>
    <t>=</t>
  </si>
  <si>
    <t>x</t>
  </si>
  <si>
    <t>Monte ore Permessi OOSS</t>
  </si>
  <si>
    <t>(da considerare unitariamente)</t>
  </si>
  <si>
    <t>Monte ore Permessi RSU</t>
  </si>
  <si>
    <t xml:space="preserve">Minuti </t>
  </si>
  <si>
    <t>Dipendenti</t>
  </si>
  <si>
    <t>Dipendenti in servizio 
al 31 dicembre dell’anno precedente
(calcolati in base all’art. 12, c. 1, dell’Accordo)</t>
  </si>
  <si>
    <t>CONTEGGIO E RIPARTIZIONE DEI CONTINGENTI DEI PERMESSI SINDACALI RETRIBUITI - articoli 12 e 13</t>
  </si>
  <si>
    <r>
      <t xml:space="preserve">ACCORDO SULLE MODALITA' DI UTILIZZO DI DISTACCHI, ASPETTATIVE E PERMESSI 
NONCHE' DELLE ALTRE PREROGATIVE SINDACALI RIFERITE AL PERSONALE </t>
    </r>
    <r>
      <rPr>
        <b/>
        <u/>
        <sz val="12"/>
        <rFont val="Times New Roman"/>
        <family val="1"/>
      </rPr>
      <t>NON DIRIGENTE</t>
    </r>
    <r>
      <rPr>
        <b/>
        <sz val="12"/>
        <rFont val="Times New Roman"/>
        <family val="1"/>
      </rPr>
      <t xml:space="preserve"> 
DEGLI ENTI LOCALI DEL COMPARTO UNICO DELLA REGIONE FRIULI VENEZIA GIULIA DEL 15/10/2018 </t>
    </r>
  </si>
  <si>
    <t>Anno</t>
  </si>
  <si>
    <t>Ente</t>
  </si>
  <si>
    <t>d</t>
  </si>
  <si>
    <t>e = d /totale d</t>
  </si>
  <si>
    <t>DA UTILIZZARE NEL CASO DI 
MANCATA ELEZIONE RSU</t>
  </si>
  <si>
    <t>DA UTILIZZARE NEL CASO DI 
AVVENUTA ELEZIONE RSU</t>
  </si>
  <si>
    <t>F.P. C.G.I.L.-F.V.G.</t>
  </si>
  <si>
    <t>C.I.S.L.-F.P.S.-F.V.G.</t>
  </si>
  <si>
    <t>U.I.L.-F.P.L. (+UNAEP)</t>
  </si>
  <si>
    <t>U.G.L.-ENTI LOCALI-F.V.G. (+ SINDAR)</t>
  </si>
  <si>
    <r>
      <rPr>
        <b/>
        <sz val="9"/>
        <rFont val="Arial"/>
        <family val="2"/>
      </rPr>
      <t xml:space="preserve">C.I.S.A.L. Enti Locali FVG </t>
    </r>
    <r>
      <rPr>
        <sz val="9"/>
        <rFont val="Arial"/>
        <family val="2"/>
      </rPr>
      <t xml:space="preserve">(Fialp/Cisalp, Alpis Zujst FVG, Cisal ee.ll., Direr non dirigenti, Sapol FVG, Sadep, Union quadri) </t>
    </r>
    <r>
      <rPr>
        <b/>
        <sz val="9"/>
        <rFont val="Arial"/>
        <family val="2"/>
      </rPr>
      <t>e CSA</t>
    </r>
    <r>
      <rPr>
        <sz val="9"/>
        <rFont val="Arial"/>
        <family val="2"/>
      </rPr>
      <t>(Antel, Cisas, Fiadel, Siapol, Confil)</t>
    </r>
  </si>
  <si>
    <t xml:space="preserve">Sindacato non rappresentativo </t>
  </si>
  <si>
    <t>Percentuali OO.SS. Rappresentative</t>
  </si>
  <si>
    <t>Ridistribuzione
Percentuale 
solo OO.SS. Rappresentative</t>
  </si>
  <si>
    <t>//</t>
  </si>
  <si>
    <t>ASSEGNAZIONE SOLO CON OOSS RAPPRESENTATIVE</t>
  </si>
  <si>
    <t>f=(c+e)/2</t>
  </si>
  <si>
    <t>Dato elettorale</t>
  </si>
  <si>
    <t>Monte ore 
in minuti</t>
  </si>
  <si>
    <t>(da ripartire fra le OOSS in base alla media tra il  dato associativo e il dato elettorale nell’ambito dell’ente)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</si>
</sst>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u/>
      <sz val="11"/>
      <name val="Times New Roman"/>
      <family val="1"/>
    </font>
    <font>
      <b/>
      <sz val="10"/>
      <name val="Times New Roman"/>
      <family val="1"/>
    </font>
    <font>
      <sz val="9"/>
      <color theme="1"/>
      <name val="Times New Roman"/>
      <family val="1"/>
    </font>
    <font>
      <b/>
      <sz val="9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8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0" fontId="1" fillId="4" borderId="5" xfId="0" quotePrefix="1" applyFont="1" applyFill="1" applyBorder="1" applyAlignment="1">
      <alignment horizontal="center" vertical="center"/>
    </xf>
    <xf numFmtId="10" fontId="2" fillId="0" borderId="9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/>
    <xf numFmtId="4" fontId="3" fillId="0" borderId="1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" fontId="6" fillId="2" borderId="8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7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1" fontId="6" fillId="3" borderId="8" xfId="0" applyNumberFormat="1" applyFont="1" applyFill="1" applyBorder="1" applyAlignment="1">
      <alignment horizontal="center" vertical="center"/>
    </xf>
    <xf numFmtId="1" fontId="6" fillId="3" borderId="11" xfId="0" applyNumberFormat="1" applyFont="1" applyFill="1" applyBorder="1" applyAlignment="1">
      <alignment horizontal="center" vertical="center"/>
    </xf>
    <xf numFmtId="1" fontId="6" fillId="3" borderId="7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381E0-3E2E-464D-888B-5736451C2598}">
  <sheetPr>
    <pageSetUpPr fitToPage="1"/>
  </sheetPr>
  <dimension ref="A1:I38"/>
  <sheetViews>
    <sheetView tabSelected="1" topLeftCell="A4" zoomScale="70" zoomScaleNormal="70" workbookViewId="0">
      <selection activeCell="C31" sqref="C31"/>
    </sheetView>
  </sheetViews>
  <sheetFormatPr defaultColWidth="12.6328125" defaultRowHeight="13" x14ac:dyDescent="0.3"/>
  <cols>
    <col min="1" max="1" width="20.90625" style="1" customWidth="1"/>
    <col min="2" max="2" width="17.1796875" style="1" customWidth="1"/>
    <col min="3" max="3" width="14.26953125" style="1" customWidth="1"/>
    <col min="4" max="4" width="16.90625" style="1" customWidth="1"/>
    <col min="5" max="5" width="14.26953125" style="1" customWidth="1"/>
    <col min="6" max="6" width="18.81640625" style="1" customWidth="1"/>
    <col min="7" max="7" width="20.54296875" style="1" customWidth="1"/>
    <col min="8" max="8" width="20.54296875" style="2" customWidth="1"/>
    <col min="9" max="16384" width="12.6328125" style="1"/>
  </cols>
  <sheetData>
    <row r="1" spans="1:9" s="19" customFormat="1" ht="40" customHeight="1" x14ac:dyDescent="0.25">
      <c r="A1" s="19" t="s">
        <v>26</v>
      </c>
      <c r="B1" s="40"/>
      <c r="C1" s="41"/>
      <c r="D1" s="41"/>
      <c r="E1" s="42"/>
      <c r="G1" s="31" t="s">
        <v>30</v>
      </c>
      <c r="H1" s="32"/>
    </row>
    <row r="2" spans="1:9" s="19" customFormat="1" ht="40" customHeight="1" thickBot="1" x14ac:dyDescent="0.3">
      <c r="A2" s="19" t="s">
        <v>25</v>
      </c>
      <c r="B2" s="43"/>
      <c r="C2" s="44"/>
      <c r="D2" s="44"/>
      <c r="E2" s="45"/>
      <c r="G2" s="33"/>
      <c r="H2" s="34"/>
      <c r="I2" s="20"/>
    </row>
    <row r="3" spans="1:9" customFormat="1" ht="12.5" x14ac:dyDescent="0.25"/>
    <row r="4" spans="1:9" customFormat="1" ht="57.5" customHeight="1" x14ac:dyDescent="0.25">
      <c r="A4" s="38" t="s">
        <v>24</v>
      </c>
      <c r="B4" s="38"/>
      <c r="C4" s="38"/>
      <c r="D4" s="38"/>
      <c r="E4" s="38"/>
      <c r="F4" s="38"/>
      <c r="G4" s="38"/>
    </row>
    <row r="5" spans="1:9" customFormat="1" ht="15" x14ac:dyDescent="0.25">
      <c r="A5" s="18"/>
      <c r="B5" s="18"/>
      <c r="C5" s="18"/>
      <c r="D5" s="18"/>
      <c r="E5" s="18"/>
      <c r="F5" s="18"/>
      <c r="G5" s="18"/>
    </row>
    <row r="6" spans="1:9" customFormat="1" ht="15" x14ac:dyDescent="0.25">
      <c r="A6" s="38" t="s">
        <v>23</v>
      </c>
      <c r="B6" s="38"/>
      <c r="C6" s="38"/>
      <c r="D6" s="38"/>
      <c r="E6" s="38"/>
      <c r="F6" s="38"/>
      <c r="G6" s="38"/>
    </row>
    <row r="7" spans="1:9" customFormat="1" ht="12.5" x14ac:dyDescent="0.25"/>
    <row r="8" spans="1:9" customFormat="1" ht="12.5" x14ac:dyDescent="0.25"/>
    <row r="9" spans="1:9" customFormat="1" ht="55.5" customHeight="1" x14ac:dyDescent="0.3">
      <c r="A9" s="46" t="s">
        <v>22</v>
      </c>
      <c r="B9" s="47"/>
      <c r="C9" s="47"/>
      <c r="D9" s="47"/>
      <c r="E9" s="48"/>
      <c r="F9" s="10"/>
      <c r="G9" s="1"/>
    </row>
    <row r="10" spans="1:9" customFormat="1" ht="15.5" x14ac:dyDescent="0.3">
      <c r="A10" s="17"/>
      <c r="B10" s="5"/>
      <c r="C10" s="5"/>
      <c r="D10" s="5"/>
      <c r="E10" s="1"/>
      <c r="F10" s="5"/>
    </row>
    <row r="11" spans="1:9" customFormat="1" ht="15.5" customHeight="1" x14ac:dyDescent="0.25">
      <c r="A11" s="17"/>
      <c r="B11" s="13" t="s">
        <v>21</v>
      </c>
      <c r="C11" s="16"/>
      <c r="D11" s="15" t="s">
        <v>20</v>
      </c>
      <c r="E11" s="5"/>
      <c r="F11" s="13" t="s">
        <v>20</v>
      </c>
    </row>
    <row r="12" spans="1:9" customFormat="1" ht="41.5" customHeight="1" x14ac:dyDescent="0.25">
      <c r="A12" s="4" t="s">
        <v>19</v>
      </c>
      <c r="B12" s="13">
        <f>F9</f>
        <v>0</v>
      </c>
      <c r="C12" s="13" t="s">
        <v>16</v>
      </c>
      <c r="D12" s="13">
        <v>25</v>
      </c>
      <c r="E12" s="14" t="s">
        <v>15</v>
      </c>
      <c r="F12" s="13">
        <f>D12*B12</f>
        <v>0</v>
      </c>
      <c r="G12" s="37" t="s">
        <v>18</v>
      </c>
      <c r="H12" s="38"/>
    </row>
    <row r="13" spans="1:9" customFormat="1" ht="47" customHeight="1" x14ac:dyDescent="0.25">
      <c r="A13" s="4" t="s">
        <v>17</v>
      </c>
      <c r="B13" s="13">
        <f>B12</f>
        <v>0</v>
      </c>
      <c r="C13" s="13" t="s">
        <v>16</v>
      </c>
      <c r="D13" s="13">
        <v>35</v>
      </c>
      <c r="E13" s="12" t="s">
        <v>15</v>
      </c>
      <c r="F13" s="13">
        <f>D13*B13</f>
        <v>0</v>
      </c>
      <c r="G13" s="35" t="s">
        <v>44</v>
      </c>
      <c r="H13" s="36"/>
    </row>
    <row r="14" spans="1:9" customFormat="1" ht="12.5" x14ac:dyDescent="0.25"/>
    <row r="16" spans="1:9" ht="15.5" customHeight="1" x14ac:dyDescent="0.3">
      <c r="A16" s="49" t="s">
        <v>7</v>
      </c>
      <c r="B16" s="51" t="s">
        <v>42</v>
      </c>
      <c r="C16" s="52"/>
      <c r="D16" s="46" t="s">
        <v>14</v>
      </c>
      <c r="E16" s="48"/>
      <c r="F16" s="4" t="s">
        <v>6</v>
      </c>
    </row>
    <row r="17" spans="1:8" ht="62" x14ac:dyDescent="0.3">
      <c r="A17" s="50"/>
      <c r="B17" s="4" t="s">
        <v>13</v>
      </c>
      <c r="C17" s="4" t="s">
        <v>12</v>
      </c>
      <c r="D17" s="4" t="s">
        <v>11</v>
      </c>
      <c r="E17" s="4" t="s">
        <v>10</v>
      </c>
      <c r="F17" s="4" t="s">
        <v>9</v>
      </c>
      <c r="G17" s="4" t="s">
        <v>37</v>
      </c>
      <c r="H17" s="4" t="s">
        <v>38</v>
      </c>
    </row>
    <row r="18" spans="1:8" ht="15.5" x14ac:dyDescent="0.3">
      <c r="A18" s="11"/>
      <c r="B18" s="4"/>
      <c r="C18" s="4"/>
      <c r="D18" s="4"/>
      <c r="E18" s="4"/>
      <c r="F18" s="4"/>
    </row>
    <row r="19" spans="1:8" ht="22.5" customHeight="1" x14ac:dyDescent="0.3">
      <c r="A19" s="4" t="s">
        <v>4</v>
      </c>
      <c r="B19" s="4" t="s">
        <v>3</v>
      </c>
      <c r="C19" s="4" t="s">
        <v>8</v>
      </c>
      <c r="D19" s="4" t="s">
        <v>27</v>
      </c>
      <c r="E19" s="4" t="s">
        <v>28</v>
      </c>
      <c r="F19" s="4" t="s">
        <v>41</v>
      </c>
    </row>
    <row r="20" spans="1:8" ht="23" customHeight="1" x14ac:dyDescent="0.3">
      <c r="A20" s="22" t="s">
        <v>31</v>
      </c>
      <c r="B20" s="10"/>
      <c r="C20" s="3" t="e">
        <f>ROUND(B20/$B$28,4)</f>
        <v>#DIV/0!</v>
      </c>
      <c r="D20" s="10"/>
      <c r="E20" s="3" t="e">
        <f>ROUND(D20/$D$28,4)</f>
        <v>#DIV/0!</v>
      </c>
      <c r="F20" s="3" t="e">
        <f>(E20+C20)/2</f>
        <v>#DIV/0!</v>
      </c>
      <c r="G20" s="3" t="e">
        <f>F20</f>
        <v>#DIV/0!</v>
      </c>
      <c r="H20" s="3" t="e">
        <f>ROUND(G20/$G$28,4)</f>
        <v>#DIV/0!</v>
      </c>
    </row>
    <row r="21" spans="1:8" ht="23" customHeight="1" x14ac:dyDescent="0.3">
      <c r="A21" s="22" t="s">
        <v>32</v>
      </c>
      <c r="B21" s="10"/>
      <c r="C21" s="3" t="e">
        <f t="shared" ref="C21:C27" si="0">ROUND(B21/$B$28,4)</f>
        <v>#DIV/0!</v>
      </c>
      <c r="D21" s="10"/>
      <c r="E21" s="3" t="e">
        <f t="shared" ref="E21:E27" si="1">ROUND(D21/$D$28,4)</f>
        <v>#DIV/0!</v>
      </c>
      <c r="F21" s="3" t="e">
        <f t="shared" ref="F21:F27" si="2">(E21+C21)/2</f>
        <v>#DIV/0!</v>
      </c>
      <c r="G21" s="3" t="e">
        <f>F21</f>
        <v>#DIV/0!</v>
      </c>
      <c r="H21" s="3" t="e">
        <f t="shared" ref="H21:H24" si="3">ROUND(G21/$G$28,4)</f>
        <v>#DIV/0!</v>
      </c>
    </row>
    <row r="22" spans="1:8" ht="83.5" customHeight="1" x14ac:dyDescent="0.3">
      <c r="A22" s="22" t="s">
        <v>35</v>
      </c>
      <c r="B22" s="10"/>
      <c r="C22" s="3" t="e">
        <f t="shared" si="0"/>
        <v>#DIV/0!</v>
      </c>
      <c r="D22" s="10"/>
      <c r="E22" s="3" t="e">
        <f t="shared" si="1"/>
        <v>#DIV/0!</v>
      </c>
      <c r="F22" s="3" t="e">
        <f t="shared" si="2"/>
        <v>#DIV/0!</v>
      </c>
      <c r="G22" s="3" t="e">
        <f>F22</f>
        <v>#DIV/0!</v>
      </c>
      <c r="H22" s="3" t="e">
        <f t="shared" si="3"/>
        <v>#DIV/0!</v>
      </c>
    </row>
    <row r="23" spans="1:8" ht="23" customHeight="1" x14ac:dyDescent="0.3">
      <c r="A23" s="22" t="s">
        <v>33</v>
      </c>
      <c r="B23" s="10"/>
      <c r="C23" s="3" t="e">
        <f t="shared" si="0"/>
        <v>#DIV/0!</v>
      </c>
      <c r="D23" s="10"/>
      <c r="E23" s="3" t="e">
        <f t="shared" si="1"/>
        <v>#DIV/0!</v>
      </c>
      <c r="F23" s="3" t="e">
        <f t="shared" si="2"/>
        <v>#DIV/0!</v>
      </c>
      <c r="G23" s="3" t="e">
        <f>F23</f>
        <v>#DIV/0!</v>
      </c>
      <c r="H23" s="3" t="e">
        <f t="shared" si="3"/>
        <v>#DIV/0!</v>
      </c>
    </row>
    <row r="24" spans="1:8" ht="25.5" customHeight="1" x14ac:dyDescent="0.3">
      <c r="A24" s="22" t="s">
        <v>34</v>
      </c>
      <c r="B24" s="10"/>
      <c r="C24" s="3" t="e">
        <f t="shared" si="0"/>
        <v>#DIV/0!</v>
      </c>
      <c r="D24" s="10"/>
      <c r="E24" s="3" t="e">
        <f t="shared" si="1"/>
        <v>#DIV/0!</v>
      </c>
      <c r="F24" s="3" t="e">
        <f t="shared" si="2"/>
        <v>#DIV/0!</v>
      </c>
      <c r="G24" s="3" t="e">
        <f>F24</f>
        <v>#DIV/0!</v>
      </c>
      <c r="H24" s="3" t="e">
        <f t="shared" si="3"/>
        <v>#DIV/0!</v>
      </c>
    </row>
    <row r="25" spans="1:8" ht="28.5" customHeight="1" x14ac:dyDescent="0.3">
      <c r="A25" s="22" t="s">
        <v>36</v>
      </c>
      <c r="B25" s="10"/>
      <c r="C25" s="3" t="e">
        <f t="shared" si="0"/>
        <v>#DIV/0!</v>
      </c>
      <c r="D25" s="10"/>
      <c r="E25" s="3" t="e">
        <f t="shared" si="1"/>
        <v>#DIV/0!</v>
      </c>
      <c r="F25" s="3" t="e">
        <f t="shared" si="2"/>
        <v>#DIV/0!</v>
      </c>
      <c r="G25" s="24" t="s">
        <v>39</v>
      </c>
      <c r="H25" s="24" t="s">
        <v>39</v>
      </c>
    </row>
    <row r="26" spans="1:8" ht="28.5" customHeight="1" x14ac:dyDescent="0.3">
      <c r="A26" s="22" t="s">
        <v>36</v>
      </c>
      <c r="B26" s="10"/>
      <c r="C26" s="3" t="e">
        <f t="shared" si="0"/>
        <v>#DIV/0!</v>
      </c>
      <c r="D26" s="10"/>
      <c r="E26" s="3" t="e">
        <f t="shared" si="1"/>
        <v>#DIV/0!</v>
      </c>
      <c r="F26" s="3" t="e">
        <f t="shared" si="2"/>
        <v>#DIV/0!</v>
      </c>
      <c r="G26" s="24" t="s">
        <v>39</v>
      </c>
      <c r="H26" s="24" t="s">
        <v>39</v>
      </c>
    </row>
    <row r="27" spans="1:8" ht="28.5" customHeight="1" thickBot="1" x14ac:dyDescent="0.35">
      <c r="A27" s="22" t="s">
        <v>36</v>
      </c>
      <c r="B27" s="10"/>
      <c r="C27" s="3" t="e">
        <f t="shared" si="0"/>
        <v>#DIV/0!</v>
      </c>
      <c r="D27" s="10"/>
      <c r="E27" s="3" t="e">
        <f t="shared" si="1"/>
        <v>#DIV/0!</v>
      </c>
      <c r="F27" s="3" t="e">
        <f t="shared" si="2"/>
        <v>#DIV/0!</v>
      </c>
      <c r="G27" s="24" t="s">
        <v>39</v>
      </c>
      <c r="H27" s="24" t="s">
        <v>39</v>
      </c>
    </row>
    <row r="28" spans="1:8" ht="29.5" customHeight="1" thickBot="1" x14ac:dyDescent="0.35">
      <c r="A28" s="9" t="s">
        <v>0</v>
      </c>
      <c r="B28" s="8">
        <f t="shared" ref="B28:H28" si="4">SUM(B20:B27)</f>
        <v>0</v>
      </c>
      <c r="C28" s="7" t="e">
        <f t="shared" si="4"/>
        <v>#DIV/0!</v>
      </c>
      <c r="D28" s="8">
        <f t="shared" si="4"/>
        <v>0</v>
      </c>
      <c r="E28" s="7" t="e">
        <f t="shared" si="4"/>
        <v>#DIV/0!</v>
      </c>
      <c r="F28" s="6" t="e">
        <f t="shared" si="4"/>
        <v>#DIV/0!</v>
      </c>
      <c r="G28" s="25" t="e">
        <f t="shared" si="4"/>
        <v>#DIV/0!</v>
      </c>
      <c r="H28" s="6" t="e">
        <f t="shared" si="4"/>
        <v>#DIV/0!</v>
      </c>
    </row>
    <row r="30" spans="1:8" s="30" customFormat="1" ht="19.5" customHeight="1" x14ac:dyDescent="0.25">
      <c r="A30" s="29" t="s">
        <v>40</v>
      </c>
      <c r="B30" s="29"/>
      <c r="C30" s="29"/>
      <c r="D30" s="29"/>
      <c r="E30" s="29"/>
      <c r="F30" s="29"/>
      <c r="G30" s="29"/>
    </row>
    <row r="31" spans="1:8" s="2" customFormat="1" ht="39.5" customHeight="1" x14ac:dyDescent="0.3">
      <c r="A31" s="4" t="s">
        <v>7</v>
      </c>
      <c r="B31" s="4" t="s">
        <v>6</v>
      </c>
      <c r="C31" s="4" t="s">
        <v>43</v>
      </c>
      <c r="D31" s="4" t="s">
        <v>5</v>
      </c>
    </row>
    <row r="32" spans="1:8" s="2" customFormat="1" ht="21.5" customHeight="1" x14ac:dyDescent="0.3">
      <c r="A32" s="4" t="s">
        <v>4</v>
      </c>
      <c r="B32" s="4" t="s">
        <v>3</v>
      </c>
      <c r="C32" s="4" t="s">
        <v>2</v>
      </c>
      <c r="D32" s="4" t="s">
        <v>1</v>
      </c>
    </row>
    <row r="33" spans="1:4" s="2" customFormat="1" ht="40" customHeight="1" x14ac:dyDescent="0.3">
      <c r="A33" s="22" t="str">
        <f>A20</f>
        <v>F.P. C.G.I.L.-F.V.G.</v>
      </c>
      <c r="B33" s="3" t="e">
        <f>H20</f>
        <v>#DIV/0!</v>
      </c>
      <c r="C33" s="39">
        <f>F13</f>
        <v>0</v>
      </c>
      <c r="D33" s="23" t="e">
        <f>ROUND($C$33*B33,2)</f>
        <v>#DIV/0!</v>
      </c>
    </row>
    <row r="34" spans="1:4" s="2" customFormat="1" ht="40" customHeight="1" x14ac:dyDescent="0.3">
      <c r="A34" s="22" t="str">
        <f t="shared" ref="A34:A37" si="5">A21</f>
        <v>C.I.S.L.-F.P.S.-F.V.G.</v>
      </c>
      <c r="B34" s="3" t="e">
        <f t="shared" ref="B34:B37" si="6">H21</f>
        <v>#DIV/0!</v>
      </c>
      <c r="C34" s="39"/>
      <c r="D34" s="23" t="e">
        <f>ROUND($C$33*B34,2)</f>
        <v>#DIV/0!</v>
      </c>
    </row>
    <row r="35" spans="1:4" s="2" customFormat="1" ht="79" customHeight="1" x14ac:dyDescent="0.3">
      <c r="A35" s="22" t="str">
        <f t="shared" si="5"/>
        <v>C.I.S.A.L. Enti Locali FVG (Fialp/Cisalp, Alpis Zujst FVG, Cisal ee.ll., Direr non dirigenti, Sapol FVG, Sadep, Union quadri) e CSA(Antel, Cisas, Fiadel, Siapol, Confil)</v>
      </c>
      <c r="B35" s="3" t="e">
        <f t="shared" si="6"/>
        <v>#DIV/0!</v>
      </c>
      <c r="C35" s="39"/>
      <c r="D35" s="23" t="e">
        <f>ROUND($C$33*B35,2)</f>
        <v>#DIV/0!</v>
      </c>
    </row>
    <row r="36" spans="1:4" s="2" customFormat="1" ht="40" customHeight="1" x14ac:dyDescent="0.3">
      <c r="A36" s="22" t="str">
        <f t="shared" si="5"/>
        <v>U.I.L.-F.P.L. (+UNAEP)</v>
      </c>
      <c r="B36" s="3" t="e">
        <f t="shared" si="6"/>
        <v>#DIV/0!</v>
      </c>
      <c r="C36" s="39"/>
      <c r="D36" s="23" t="e">
        <f>ROUND($C$33*B36,2)</f>
        <v>#DIV/0!</v>
      </c>
    </row>
    <row r="37" spans="1:4" s="2" customFormat="1" ht="40" customHeight="1" x14ac:dyDescent="0.3">
      <c r="A37" s="22" t="str">
        <f t="shared" si="5"/>
        <v>U.G.L.-ENTI LOCALI-F.V.G. (+ SINDAR)</v>
      </c>
      <c r="B37" s="3" t="e">
        <f t="shared" si="6"/>
        <v>#DIV/0!</v>
      </c>
      <c r="C37" s="39"/>
      <c r="D37" s="23" t="e">
        <f>ROUND($C$33*B37,2)</f>
        <v>#DIV/0!</v>
      </c>
    </row>
    <row r="38" spans="1:4" s="2" customFormat="1" ht="23" customHeight="1" x14ac:dyDescent="0.3">
      <c r="A38" s="4" t="s">
        <v>0</v>
      </c>
      <c r="B38" s="26" t="e">
        <f>SUM(B33:B37)</f>
        <v>#DIV/0!</v>
      </c>
      <c r="C38" s="27"/>
      <c r="D38" s="28" t="e">
        <f>SUM(D33:D37)</f>
        <v>#DIV/0!</v>
      </c>
    </row>
  </sheetData>
  <mergeCells count="12">
    <mergeCell ref="G1:H2"/>
    <mergeCell ref="G13:H13"/>
    <mergeCell ref="G12:H12"/>
    <mergeCell ref="C33:C37"/>
    <mergeCell ref="B1:E1"/>
    <mergeCell ref="B2:E2"/>
    <mergeCell ref="A4:G4"/>
    <mergeCell ref="A6:G6"/>
    <mergeCell ref="A9:E9"/>
    <mergeCell ref="A16:A17"/>
    <mergeCell ref="B16:C16"/>
    <mergeCell ref="D16:E16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headerFooter>
    <oddFooter>&amp;L&amp;F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8F5F2-2DB3-4E65-AB5C-1326445CAF98}">
  <sheetPr>
    <pageSetUpPr fitToPage="1"/>
  </sheetPr>
  <dimension ref="A1:I38"/>
  <sheetViews>
    <sheetView topLeftCell="A9" zoomScale="70" zoomScaleNormal="70" workbookViewId="0">
      <selection activeCell="B16" sqref="B16:C16"/>
    </sheetView>
  </sheetViews>
  <sheetFormatPr defaultColWidth="12.6328125" defaultRowHeight="13" x14ac:dyDescent="0.3"/>
  <cols>
    <col min="1" max="1" width="20.90625" style="1" customWidth="1"/>
    <col min="2" max="2" width="17.1796875" style="1" customWidth="1"/>
    <col min="3" max="3" width="14.26953125" style="1" customWidth="1"/>
    <col min="4" max="4" width="16.90625" style="1" customWidth="1"/>
    <col min="5" max="5" width="14.26953125" style="1" customWidth="1"/>
    <col min="6" max="6" width="18.81640625" style="1" customWidth="1"/>
    <col min="7" max="7" width="20.54296875" style="1" customWidth="1"/>
    <col min="8" max="8" width="20.54296875" style="2" customWidth="1"/>
    <col min="9" max="16384" width="12.6328125" style="1"/>
  </cols>
  <sheetData>
    <row r="1" spans="1:9" s="19" customFormat="1" ht="40" customHeight="1" x14ac:dyDescent="0.25">
      <c r="A1" s="19" t="s">
        <v>26</v>
      </c>
      <c r="B1" s="53"/>
      <c r="C1" s="54"/>
      <c r="D1" s="54"/>
      <c r="E1" s="55"/>
      <c r="G1" s="56" t="s">
        <v>29</v>
      </c>
      <c r="H1" s="56"/>
    </row>
    <row r="2" spans="1:9" s="19" customFormat="1" ht="40" customHeight="1" x14ac:dyDescent="0.25">
      <c r="A2" s="19" t="s">
        <v>25</v>
      </c>
      <c r="B2" s="57"/>
      <c r="C2" s="58"/>
      <c r="D2" s="58"/>
      <c r="E2" s="59"/>
      <c r="G2" s="56"/>
      <c r="H2" s="56"/>
      <c r="I2" s="20"/>
    </row>
    <row r="3" spans="1:9" customFormat="1" ht="12.5" x14ac:dyDescent="0.25"/>
    <row r="4" spans="1:9" customFormat="1" ht="57.5" customHeight="1" x14ac:dyDescent="0.25">
      <c r="A4" s="38" t="s">
        <v>24</v>
      </c>
      <c r="B4" s="38"/>
      <c r="C4" s="38"/>
      <c r="D4" s="38"/>
      <c r="E4" s="38"/>
      <c r="F4" s="38"/>
      <c r="G4" s="38"/>
    </row>
    <row r="5" spans="1:9" customFormat="1" ht="15" x14ac:dyDescent="0.25">
      <c r="A5" s="18"/>
      <c r="B5" s="18"/>
      <c r="C5" s="18"/>
      <c r="D5" s="18"/>
      <c r="E5" s="18"/>
      <c r="F5" s="18"/>
      <c r="G5" s="18"/>
    </row>
    <row r="6" spans="1:9" customFormat="1" ht="15" x14ac:dyDescent="0.25">
      <c r="A6" s="38" t="s">
        <v>23</v>
      </c>
      <c r="B6" s="38"/>
      <c r="C6" s="38"/>
      <c r="D6" s="38"/>
      <c r="E6" s="38"/>
      <c r="F6" s="38"/>
      <c r="G6" s="38"/>
    </row>
    <row r="7" spans="1:9" customFormat="1" ht="12.5" x14ac:dyDescent="0.25"/>
    <row r="8" spans="1:9" customFormat="1" ht="12.5" x14ac:dyDescent="0.25"/>
    <row r="9" spans="1:9" customFormat="1" ht="55.5" customHeight="1" x14ac:dyDescent="0.3">
      <c r="A9" s="46" t="s">
        <v>22</v>
      </c>
      <c r="B9" s="47"/>
      <c r="C9" s="47"/>
      <c r="D9" s="47"/>
      <c r="E9" s="48"/>
      <c r="F9" s="21"/>
      <c r="G9" s="1"/>
    </row>
    <row r="10" spans="1:9" customFormat="1" ht="15.5" x14ac:dyDescent="0.3">
      <c r="A10" s="17"/>
      <c r="B10" s="5"/>
      <c r="C10" s="5"/>
      <c r="D10" s="5"/>
      <c r="E10" s="1"/>
      <c r="F10" s="5"/>
    </row>
    <row r="11" spans="1:9" customFormat="1" ht="15.5" customHeight="1" x14ac:dyDescent="0.25">
      <c r="A11" s="17"/>
      <c r="B11" s="13" t="s">
        <v>21</v>
      </c>
      <c r="C11" s="16"/>
      <c r="D11" s="15" t="s">
        <v>20</v>
      </c>
      <c r="E11" s="5"/>
      <c r="F11" s="13" t="s">
        <v>20</v>
      </c>
    </row>
    <row r="12" spans="1:9" customFormat="1" ht="41.5" customHeight="1" x14ac:dyDescent="0.25">
      <c r="A12" s="4" t="s">
        <v>19</v>
      </c>
      <c r="B12" s="13">
        <f>F9</f>
        <v>0</v>
      </c>
      <c r="C12" s="13" t="s">
        <v>16</v>
      </c>
      <c r="D12" s="13">
        <v>25</v>
      </c>
      <c r="E12" s="14" t="s">
        <v>15</v>
      </c>
      <c r="F12" s="13">
        <f>D12*B12</f>
        <v>0</v>
      </c>
      <c r="G12" s="37" t="s">
        <v>18</v>
      </c>
      <c r="H12" s="38"/>
    </row>
    <row r="13" spans="1:9" customFormat="1" ht="47" customHeight="1" x14ac:dyDescent="0.25">
      <c r="A13" s="4" t="s">
        <v>17</v>
      </c>
      <c r="B13" s="13">
        <f>B12</f>
        <v>0</v>
      </c>
      <c r="C13" s="13" t="s">
        <v>16</v>
      </c>
      <c r="D13" s="13">
        <v>35</v>
      </c>
      <c r="E13" s="12" t="s">
        <v>15</v>
      </c>
      <c r="F13" s="13">
        <f>D13*B13</f>
        <v>0</v>
      </c>
      <c r="G13" s="35" t="s">
        <v>44</v>
      </c>
      <c r="H13" s="36"/>
    </row>
    <row r="14" spans="1:9" customFormat="1" ht="12.5" x14ac:dyDescent="0.25"/>
    <row r="16" spans="1:9" ht="15.5" customHeight="1" x14ac:dyDescent="0.3">
      <c r="A16" s="49" t="s">
        <v>7</v>
      </c>
      <c r="B16" s="51" t="s">
        <v>42</v>
      </c>
      <c r="C16" s="52"/>
      <c r="D16" s="46" t="s">
        <v>14</v>
      </c>
      <c r="E16" s="48"/>
      <c r="F16" s="4" t="s">
        <v>6</v>
      </c>
    </row>
    <row r="17" spans="1:8" ht="62" x14ac:dyDescent="0.3">
      <c r="A17" s="50"/>
      <c r="B17" s="4" t="s">
        <v>13</v>
      </c>
      <c r="C17" s="4" t="s">
        <v>12</v>
      </c>
      <c r="D17" s="4" t="s">
        <v>11</v>
      </c>
      <c r="E17" s="4" t="s">
        <v>10</v>
      </c>
      <c r="F17" s="4" t="s">
        <v>9</v>
      </c>
      <c r="G17" s="4" t="s">
        <v>37</v>
      </c>
      <c r="H17" s="4" t="s">
        <v>38</v>
      </c>
    </row>
    <row r="18" spans="1:8" ht="15.5" x14ac:dyDescent="0.3">
      <c r="A18" s="11"/>
      <c r="B18" s="4"/>
      <c r="C18" s="4"/>
      <c r="D18" s="4"/>
      <c r="E18" s="4"/>
      <c r="F18" s="4"/>
    </row>
    <row r="19" spans="1:8" ht="22.5" customHeight="1" x14ac:dyDescent="0.3">
      <c r="A19" s="4" t="s">
        <v>4</v>
      </c>
      <c r="B19" s="4" t="s">
        <v>3</v>
      </c>
      <c r="C19" s="4" t="s">
        <v>8</v>
      </c>
      <c r="D19" s="4" t="s">
        <v>27</v>
      </c>
      <c r="E19" s="4" t="s">
        <v>28</v>
      </c>
      <c r="F19" s="4" t="s">
        <v>41</v>
      </c>
    </row>
    <row r="20" spans="1:8" ht="23" customHeight="1" x14ac:dyDescent="0.3">
      <c r="A20" s="22" t="s">
        <v>31</v>
      </c>
      <c r="B20" s="21">
        <v>0</v>
      </c>
      <c r="C20" s="3">
        <v>0</v>
      </c>
      <c r="D20" s="21"/>
      <c r="E20" s="3" t="e">
        <f>ROUND(D20/$D$28,4)</f>
        <v>#DIV/0!</v>
      </c>
      <c r="F20" s="3" t="e">
        <f>(E20+C20)/2</f>
        <v>#DIV/0!</v>
      </c>
      <c r="G20" s="3" t="e">
        <f>F20</f>
        <v>#DIV/0!</v>
      </c>
      <c r="H20" s="3" t="e">
        <f>ROUND(G20/$G$28,4)</f>
        <v>#DIV/0!</v>
      </c>
    </row>
    <row r="21" spans="1:8" ht="23" customHeight="1" x14ac:dyDescent="0.3">
      <c r="A21" s="22" t="s">
        <v>32</v>
      </c>
      <c r="B21" s="21">
        <v>0</v>
      </c>
      <c r="C21" s="3">
        <v>0</v>
      </c>
      <c r="D21" s="21"/>
      <c r="E21" s="3" t="e">
        <f t="shared" ref="E21:E27" si="0">ROUND(D21/$D$28,4)</f>
        <v>#DIV/0!</v>
      </c>
      <c r="F21" s="3" t="e">
        <f t="shared" ref="F21:F27" si="1">(E21+C21)/2</f>
        <v>#DIV/0!</v>
      </c>
      <c r="G21" s="3" t="e">
        <f>F21</f>
        <v>#DIV/0!</v>
      </c>
      <c r="H21" s="3" t="e">
        <f t="shared" ref="H21:H24" si="2">ROUND(G21/$G$28,4)</f>
        <v>#DIV/0!</v>
      </c>
    </row>
    <row r="22" spans="1:8" ht="83.5" customHeight="1" x14ac:dyDescent="0.3">
      <c r="A22" s="22" t="s">
        <v>35</v>
      </c>
      <c r="B22" s="21">
        <v>0</v>
      </c>
      <c r="C22" s="3">
        <v>0</v>
      </c>
      <c r="D22" s="21"/>
      <c r="E22" s="3" t="e">
        <f t="shared" si="0"/>
        <v>#DIV/0!</v>
      </c>
      <c r="F22" s="3" t="e">
        <f t="shared" si="1"/>
        <v>#DIV/0!</v>
      </c>
      <c r="G22" s="3" t="e">
        <f>F22</f>
        <v>#DIV/0!</v>
      </c>
      <c r="H22" s="3" t="e">
        <f t="shared" si="2"/>
        <v>#DIV/0!</v>
      </c>
    </row>
    <row r="23" spans="1:8" ht="23" customHeight="1" x14ac:dyDescent="0.3">
      <c r="A23" s="22" t="s">
        <v>33</v>
      </c>
      <c r="B23" s="21">
        <v>0</v>
      </c>
      <c r="C23" s="3">
        <v>0</v>
      </c>
      <c r="D23" s="21"/>
      <c r="E23" s="3" t="e">
        <f t="shared" si="0"/>
        <v>#DIV/0!</v>
      </c>
      <c r="F23" s="3" t="e">
        <f t="shared" si="1"/>
        <v>#DIV/0!</v>
      </c>
      <c r="G23" s="3" t="e">
        <f>F23</f>
        <v>#DIV/0!</v>
      </c>
      <c r="H23" s="3" t="e">
        <f t="shared" si="2"/>
        <v>#DIV/0!</v>
      </c>
    </row>
    <row r="24" spans="1:8" ht="25.5" customHeight="1" x14ac:dyDescent="0.3">
      <c r="A24" s="22" t="s">
        <v>34</v>
      </c>
      <c r="B24" s="21">
        <v>0</v>
      </c>
      <c r="C24" s="3">
        <v>0</v>
      </c>
      <c r="D24" s="21"/>
      <c r="E24" s="3" t="e">
        <f t="shared" si="0"/>
        <v>#DIV/0!</v>
      </c>
      <c r="F24" s="3" t="e">
        <f t="shared" si="1"/>
        <v>#DIV/0!</v>
      </c>
      <c r="G24" s="3" t="e">
        <f>F24</f>
        <v>#DIV/0!</v>
      </c>
      <c r="H24" s="3" t="e">
        <f t="shared" si="2"/>
        <v>#DIV/0!</v>
      </c>
    </row>
    <row r="25" spans="1:8" ht="28.5" customHeight="1" x14ac:dyDescent="0.3">
      <c r="A25" s="22" t="s">
        <v>36</v>
      </c>
      <c r="B25" s="21">
        <v>0</v>
      </c>
      <c r="C25" s="3">
        <v>0</v>
      </c>
      <c r="D25" s="21"/>
      <c r="E25" s="3" t="e">
        <f t="shared" si="0"/>
        <v>#DIV/0!</v>
      </c>
      <c r="F25" s="3" t="e">
        <f t="shared" si="1"/>
        <v>#DIV/0!</v>
      </c>
      <c r="G25" s="24" t="s">
        <v>39</v>
      </c>
      <c r="H25" s="24" t="s">
        <v>39</v>
      </c>
    </row>
    <row r="26" spans="1:8" ht="28.5" customHeight="1" x14ac:dyDescent="0.3">
      <c r="A26" s="22" t="s">
        <v>36</v>
      </c>
      <c r="B26" s="21">
        <v>0</v>
      </c>
      <c r="C26" s="3">
        <v>0</v>
      </c>
      <c r="D26" s="21"/>
      <c r="E26" s="3" t="e">
        <f t="shared" si="0"/>
        <v>#DIV/0!</v>
      </c>
      <c r="F26" s="3" t="e">
        <f t="shared" si="1"/>
        <v>#DIV/0!</v>
      </c>
      <c r="G26" s="24" t="s">
        <v>39</v>
      </c>
      <c r="H26" s="24" t="s">
        <v>39</v>
      </c>
    </row>
    <row r="27" spans="1:8" ht="28.5" customHeight="1" thickBot="1" x14ac:dyDescent="0.35">
      <c r="A27" s="22" t="s">
        <v>36</v>
      </c>
      <c r="B27" s="21">
        <v>0</v>
      </c>
      <c r="C27" s="3">
        <v>0</v>
      </c>
      <c r="D27" s="21"/>
      <c r="E27" s="3" t="e">
        <f t="shared" si="0"/>
        <v>#DIV/0!</v>
      </c>
      <c r="F27" s="3" t="e">
        <f t="shared" si="1"/>
        <v>#DIV/0!</v>
      </c>
      <c r="G27" s="24" t="s">
        <v>39</v>
      </c>
      <c r="H27" s="24" t="s">
        <v>39</v>
      </c>
    </row>
    <row r="28" spans="1:8" ht="29.5" customHeight="1" thickBot="1" x14ac:dyDescent="0.35">
      <c r="A28" s="9" t="s">
        <v>0</v>
      </c>
      <c r="B28" s="8">
        <f t="shared" ref="B28:H28" si="3">SUM(B20:B27)</f>
        <v>0</v>
      </c>
      <c r="C28" s="7">
        <f t="shared" si="3"/>
        <v>0</v>
      </c>
      <c r="D28" s="8">
        <f t="shared" si="3"/>
        <v>0</v>
      </c>
      <c r="E28" s="7" t="e">
        <f t="shared" si="3"/>
        <v>#DIV/0!</v>
      </c>
      <c r="F28" s="6" t="e">
        <f t="shared" si="3"/>
        <v>#DIV/0!</v>
      </c>
      <c r="G28" s="25" t="e">
        <f t="shared" si="3"/>
        <v>#DIV/0!</v>
      </c>
      <c r="H28" s="6" t="e">
        <f t="shared" si="3"/>
        <v>#DIV/0!</v>
      </c>
    </row>
    <row r="30" spans="1:8" s="30" customFormat="1" ht="19.5" customHeight="1" x14ac:dyDescent="0.25">
      <c r="A30" s="29" t="s">
        <v>40</v>
      </c>
      <c r="B30" s="29"/>
      <c r="C30" s="29"/>
      <c r="D30" s="29"/>
      <c r="E30" s="29"/>
      <c r="F30" s="29"/>
      <c r="G30" s="29"/>
    </row>
    <row r="31" spans="1:8" s="2" customFormat="1" ht="39.5" customHeight="1" x14ac:dyDescent="0.3">
      <c r="A31" s="4" t="s">
        <v>7</v>
      </c>
      <c r="B31" s="4" t="s">
        <v>6</v>
      </c>
      <c r="C31" s="4" t="s">
        <v>43</v>
      </c>
      <c r="D31" s="4" t="s">
        <v>5</v>
      </c>
    </row>
    <row r="32" spans="1:8" s="2" customFormat="1" ht="21.5" customHeight="1" x14ac:dyDescent="0.3">
      <c r="A32" s="4" t="s">
        <v>4</v>
      </c>
      <c r="B32" s="4" t="s">
        <v>3</v>
      </c>
      <c r="C32" s="4" t="s">
        <v>2</v>
      </c>
      <c r="D32" s="4" t="s">
        <v>1</v>
      </c>
    </row>
    <row r="33" spans="1:4" s="2" customFormat="1" ht="40" customHeight="1" x14ac:dyDescent="0.3">
      <c r="A33" s="22" t="str">
        <f>A20</f>
        <v>F.P. C.G.I.L.-F.V.G.</v>
      </c>
      <c r="B33" s="3" t="e">
        <f>H20</f>
        <v>#DIV/0!</v>
      </c>
      <c r="C33" s="39">
        <f>F13</f>
        <v>0</v>
      </c>
      <c r="D33" s="23" t="e">
        <f>ROUND($C$33*B33,2)</f>
        <v>#DIV/0!</v>
      </c>
    </row>
    <row r="34" spans="1:4" s="2" customFormat="1" ht="40" customHeight="1" x14ac:dyDescent="0.3">
      <c r="A34" s="22" t="str">
        <f t="shared" ref="A34:A37" si="4">A21</f>
        <v>C.I.S.L.-F.P.S.-F.V.G.</v>
      </c>
      <c r="B34" s="3" t="e">
        <f t="shared" ref="B34:B37" si="5">H21</f>
        <v>#DIV/0!</v>
      </c>
      <c r="C34" s="39"/>
      <c r="D34" s="23" t="e">
        <f>ROUND($C$33*B34,2)</f>
        <v>#DIV/0!</v>
      </c>
    </row>
    <row r="35" spans="1:4" s="2" customFormat="1" ht="79" customHeight="1" x14ac:dyDescent="0.3">
      <c r="A35" s="22" t="str">
        <f t="shared" si="4"/>
        <v>C.I.S.A.L. Enti Locali FVG (Fialp/Cisalp, Alpis Zujst FVG, Cisal ee.ll., Direr non dirigenti, Sapol FVG, Sadep, Union quadri) e CSA(Antel, Cisas, Fiadel, Siapol, Confil)</v>
      </c>
      <c r="B35" s="3" t="e">
        <f t="shared" si="5"/>
        <v>#DIV/0!</v>
      </c>
      <c r="C35" s="39"/>
      <c r="D35" s="23" t="e">
        <f>ROUND($C$33*B35,2)</f>
        <v>#DIV/0!</v>
      </c>
    </row>
    <row r="36" spans="1:4" s="2" customFormat="1" ht="40" customHeight="1" x14ac:dyDescent="0.3">
      <c r="A36" s="22" t="str">
        <f t="shared" si="4"/>
        <v>U.I.L.-F.P.L. (+UNAEP)</v>
      </c>
      <c r="B36" s="3" t="e">
        <f t="shared" si="5"/>
        <v>#DIV/0!</v>
      </c>
      <c r="C36" s="39"/>
      <c r="D36" s="23" t="e">
        <f>ROUND($C$33*B36,2)</f>
        <v>#DIV/0!</v>
      </c>
    </row>
    <row r="37" spans="1:4" s="2" customFormat="1" ht="40" customHeight="1" x14ac:dyDescent="0.3">
      <c r="A37" s="22" t="str">
        <f t="shared" si="4"/>
        <v>U.G.L.-ENTI LOCALI-F.V.G. (+ SINDAR)</v>
      </c>
      <c r="B37" s="3" t="e">
        <f t="shared" si="5"/>
        <v>#DIV/0!</v>
      </c>
      <c r="C37" s="39"/>
      <c r="D37" s="23" t="e">
        <f>ROUND($C$33*B37,2)</f>
        <v>#DIV/0!</v>
      </c>
    </row>
    <row r="38" spans="1:4" s="2" customFormat="1" ht="23" customHeight="1" x14ac:dyDescent="0.3">
      <c r="A38" s="4" t="s">
        <v>0</v>
      </c>
      <c r="B38" s="26" t="e">
        <f>SUM(B33:B37)</f>
        <v>#DIV/0!</v>
      </c>
      <c r="C38" s="27"/>
      <c r="D38" s="28" t="e">
        <f>SUM(D33:D37)</f>
        <v>#DIV/0!</v>
      </c>
    </row>
  </sheetData>
  <mergeCells count="12">
    <mergeCell ref="C33:C37"/>
    <mergeCell ref="B1:E1"/>
    <mergeCell ref="G1:H2"/>
    <mergeCell ref="B2:E2"/>
    <mergeCell ref="A4:G4"/>
    <mergeCell ref="A6:G6"/>
    <mergeCell ref="A9:E9"/>
    <mergeCell ref="G12:H12"/>
    <mergeCell ref="G13:H13"/>
    <mergeCell ref="A16:A17"/>
    <mergeCell ref="B16:C16"/>
    <mergeCell ref="D16:E16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Riparto Monteore OOSS CON RSU</vt:lpstr>
      <vt:lpstr>Riparto Monteore OOSS_SENZA RSU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Fabro Mara</dc:creator>
  <cp:lastModifiedBy>Fabro Mara</cp:lastModifiedBy>
  <cp:lastPrinted>2026-01-26T10:42:49Z</cp:lastPrinted>
  <dcterms:created xsi:type="dcterms:W3CDTF">2026-01-02T10:15:20Z</dcterms:created>
  <dcterms:modified xsi:type="dcterms:W3CDTF">2026-01-27T08:30:00Z</dcterms:modified>
</cp:coreProperties>
</file>